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lloniegov.sharepoint.com/sites/Airesprotges2/Documents partages/1_Aires protégées/00c_Aires protégées reconnues/1_Avant 2025/2_RND/NV 18.11.24 - 24 AGW + Carto + PpG/"/>
    </mc:Choice>
  </mc:AlternateContent>
  <xr:revisionPtr revIDLastSave="346" documentId="8_{92D3B3F0-FF02-4C3F-B0A9-484A7504C825}" xr6:coauthVersionLast="47" xr6:coauthVersionMax="47" xr10:uidLastSave="{A9C7EC4B-8804-4945-9426-7E1FBC96E1F1}"/>
  <bookViews>
    <workbookView xWindow="-96" yWindow="0" windowWidth="11712" windowHeight="12336" xr2:uid="{0F9B6B74-D575-423E-B9C5-89F2FBE8ED7F}"/>
  </bookViews>
  <sheets>
    <sheet name="RND" sheetId="1" r:id="rId1"/>
  </sheets>
  <definedNames>
    <definedName name="_xlnm._FilterDatabase" localSheetId="0" hidden="1">RND!$A$1:$H$1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" i="1"/>
  <c r="C26" i="1"/>
  <c r="D26" i="1" l="1"/>
</calcChain>
</file>

<file path=xl/sharedStrings.xml><?xml version="1.0" encoding="utf-8"?>
<sst xmlns="http://schemas.openxmlformats.org/spreadsheetml/2006/main" count="80" uniqueCount="75">
  <si>
    <t>Nom de la réserve</t>
  </si>
  <si>
    <t>Commune(s)</t>
  </si>
  <si>
    <t>Superficie totale (hectares)</t>
  </si>
  <si>
    <t>Date de publication au Moniteur belge</t>
  </si>
  <si>
    <t>Lien vers l'Arrêté du Gouvernement wallon</t>
  </si>
  <si>
    <t>Au Pierret des Forges</t>
  </si>
  <si>
    <t>Manhay</t>
  </si>
  <si>
    <t>http://www.ejustice.just.fgov.be/cgi/article.pl?language=fr&amp;sum_date=2025-02-06&amp;lg_txt=F&amp;numac_search=2025000873</t>
  </si>
  <si>
    <t>Au Vivier</t>
  </si>
  <si>
    <t>Oupeye</t>
  </si>
  <si>
    <t>http://www.ejustice.just.fgov.be/cgi/article.pl?language=fr&amp;sum_date=2025-01-30&amp;lg_txt=F&amp;numac_search=2025000730</t>
  </si>
  <si>
    <t>Bois d'Apechau</t>
  </si>
  <si>
    <t>Braine-le-Château</t>
  </si>
  <si>
    <t>http://www.ejustice.just.fgov.be/cgi/article.pl?language=fr&amp;sum_date=2025-02-04&amp;lg_txt=F&amp;numac_search=2025000891</t>
  </si>
  <si>
    <t>Bois de Ferrières et Ruisseau de la Fosseroule</t>
  </si>
  <si>
    <t>Héron, Wanze</t>
  </si>
  <si>
    <t>http://www.ejustice.just.fgov.be/cgi/article.pl?language=fr&amp;sum_date=2025-02-06&amp;lg_txt=F&amp;numac_search=2025000729</t>
  </si>
  <si>
    <t>Bois les Dames</t>
  </si>
  <si>
    <t>La Hulpe</t>
  </si>
  <si>
    <t>http://www.ejustice.just.fgov.be/cgi/article.pl?language=fr&amp;sum_date=2025-02-04&amp;lg_txt=F&amp;numac_search=2025000881</t>
  </si>
  <si>
    <t>Crassier d'Halanzy</t>
  </si>
  <si>
    <t>Aubange</t>
  </si>
  <si>
    <t>http://www.ejustice.just.fgov.be/cgi/article.pl?language=fr&amp;sum_date=2025-01-30&amp;lg_txt=F&amp;numac_search=2025000713</t>
  </si>
  <si>
    <t>Fontaine aux Planes</t>
  </si>
  <si>
    <t>Froidchapelle</t>
  </si>
  <si>
    <t>http://www.ejustice.just.fgov.be/cgi/article.pl?language=fr&amp;sum_date=2025-02-10&amp;lg_txt=F&amp;numac_search=2025001156</t>
  </si>
  <si>
    <t>Fontaine aux Suzias</t>
  </si>
  <si>
    <t>Beauraing</t>
  </si>
  <si>
    <t>http://www.ejustice.just.fgov.be/cgi/article.pl?language=fr&amp;sum_date=2025-01-30&amp;lg_txt=F&amp;numac_search=2025000714</t>
  </si>
  <si>
    <t>Grande Bruyère</t>
  </si>
  <si>
    <t>Bernissart</t>
  </si>
  <si>
    <t>http://www.ejustice.just.fgov.be/cgi/article.pl?language=fr&amp;sum_date=2025-02-10&amp;lg_txt=F&amp;numac_search=2025001152</t>
  </si>
  <si>
    <t>Gravière d'Amay</t>
  </si>
  <si>
    <t>Amay</t>
  </si>
  <si>
    <t>http://www.ejustice.just.fgov.be/cgi/article.pl?language=fr&amp;sum_date=2025-02-06&amp;lg_txt=F&amp;numac_search=2025000722</t>
  </si>
  <si>
    <t>Laid Ru</t>
  </si>
  <si>
    <t>Stoumont</t>
  </si>
  <si>
    <t>http://www.ejustice.just.fgov.be/cgi/article.pl?language=fr&amp;sum_date=2025-01-30&amp;lg_txt=F&amp;numac_search=2025000720</t>
  </si>
  <si>
    <t>Mer de Sable</t>
  </si>
  <si>
    <t>Beloeil</t>
  </si>
  <si>
    <t>http://www.ejustice.just.fgov.be/cgi/article.pl?language=fr&amp;sum_date=2025-02-10&amp;lg_txt=F&amp;numac_search=2025001151</t>
  </si>
  <si>
    <t>Mon Thierie</t>
  </si>
  <si>
    <t>http://www.ejustice.just.fgov.be/cgi/article.pl?language=fr&amp;sum_date=2025-01-30&amp;lg_txt=F&amp;numac_search=2025000715</t>
  </si>
  <si>
    <t>Pont Gris</t>
  </si>
  <si>
    <t>http://www.ejustice.just.fgov.be/cgi/article.pl?language=fr&amp;sum_date=2025-02-04&amp;lg_txt=F&amp;numac_search=2025000879</t>
  </si>
  <si>
    <t>Quairelles</t>
  </si>
  <si>
    <t>Walcourt</t>
  </si>
  <si>
    <t>http://www.ejustice.just.fgov.be/cgi/article.pl?language=fr&amp;sum_date=2025-02-10&amp;lg_txt=F&amp;numac_search=2025001154</t>
  </si>
  <si>
    <t>Roche Pîres Petru</t>
  </si>
  <si>
    <t>Hastière</t>
  </si>
  <si>
    <t>http://www.ejustice.just.fgov.be/cgi/article.pl?language=fr&amp;sum_date=2025-01-30&amp;lg_txt=F&amp;numac_search=2025000718</t>
  </si>
  <si>
    <t>Rochers de Moniat</t>
  </si>
  <si>
    <t>Dinant</t>
  </si>
  <si>
    <t>http://www.ejustice.just.fgov.be/cgi/article.pl?language=fr&amp;sum_date=2025-02-04&amp;lg_txt=F&amp;numac_search=2025000894</t>
  </si>
  <si>
    <t>Roselière de Gaillemarde</t>
  </si>
  <si>
    <t>http://www.ejustice.just.fgov.be/cgi/article.pl?language=fr&amp;sum_date=2025-02-04&amp;lg_txt=F&amp;numac_search=2025000888</t>
  </si>
  <si>
    <t>Sablière de la Tête du Bois</t>
  </si>
  <si>
    <t>Braine-le-Comte</t>
  </si>
  <si>
    <t>http://www.ejustice.just.fgov.be/cgi/article.pl?language=fr&amp;sum_date=2025-02-04&amp;lg_txt=F&amp;numac_search=2025000892</t>
  </si>
  <si>
    <t>Sablière du Planoi</t>
  </si>
  <si>
    <t>http://www.ejustice.just.fgov.be/cgi/article.pl?language=fr&amp;sum_date=2025-02-04&amp;lg_txt=F&amp;numac_search=2025000884</t>
  </si>
  <si>
    <t>Terril du Quesnoy</t>
  </si>
  <si>
    <t>La Louvière</t>
  </si>
  <si>
    <t>http://www.ejustice.just.fgov.be/cgi/article.pl?language=fr&amp;sum_date=2025-02-04&amp;lg_txt=F&amp;numac_search=2025000882</t>
  </si>
  <si>
    <t>Ticton</t>
  </si>
  <si>
    <t>http://www.ejustice.just.fgov.be/cgi/article.pl?language=fr&amp;sum_date=2025-02-04&amp;lg_txt=F&amp;numac_search=2025000885</t>
  </si>
  <si>
    <t>Tienne des Montats</t>
  </si>
  <si>
    <t>Rochefort</t>
  </si>
  <si>
    <t>http://www.ejustice.just.fgov.be/cgi/article.pl?language=fr&amp;sum_date=2025-01-30&amp;lg_txt=F&amp;numac_search=2025000719</t>
  </si>
  <si>
    <t>Vallée du Bolland</t>
  </si>
  <si>
    <t>Herve</t>
  </si>
  <si>
    <t>http://www.ejustice.just.fgov.be/cgi/article.pl?language=fr&amp;sum_date=2025-01-30&amp;lg_txt=F&amp;numac_search=2025000731</t>
  </si>
  <si>
    <t>Superficie en création (hectares)</t>
  </si>
  <si>
    <t>Superficie en extension (hectares)</t>
  </si>
  <si>
    <t>Superficie en renouvellement (hectares)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</si>
</sst>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0" fontId="1" fillId="0" borderId="1" xfId="1" applyFill="1" applyBorder="1"/>
    <xf numFmtId="0" fontId="1" fillId="0" borderId="2" xfId="1" applyBorder="1"/>
    <xf numFmtId="0" fontId="1" fillId="0" borderId="1" xfId="1" applyBorder="1"/>
    <xf numFmtId="0" fontId="1" fillId="0" borderId="1" xfId="2" applyFill="1" applyBorder="1"/>
  </cellXfs>
  <cellStyles count="3">
    <cellStyle name="Hyperlink" xfId="1" xr:uid="{00000000-000B-0000-0000-000008000000}"/>
    <cellStyle name="Lien hypertexte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justice.just.fgov.be/cgi/article.pl?language=fr&amp;sum_date=2025-01-30&amp;lg_txt=F&amp;numac_search=2025000714" TargetMode="External"/><Relationship Id="rId13" Type="http://schemas.openxmlformats.org/officeDocument/2006/relationships/hyperlink" Target="http://www.ejustice.just.fgov.be/cgi/article.pl?language=fr&amp;sum_date=2025-01-30&amp;lg_txt=F&amp;numac_search=2025000715" TargetMode="External"/><Relationship Id="rId18" Type="http://schemas.openxmlformats.org/officeDocument/2006/relationships/hyperlink" Target="http://www.ejustice.just.fgov.be/cgi/article.pl?language=fr&amp;sum_date=2025-02-04&amp;lg_txt=F&amp;numac_search=2025000888" TargetMode="External"/><Relationship Id="rId3" Type="http://schemas.openxmlformats.org/officeDocument/2006/relationships/hyperlink" Target="http://www.ejustice.just.fgov.be/cgi/article.pl?language=fr&amp;sum_date=2025-02-04&amp;lg_txt=F&amp;numac_search=2025000891" TargetMode="External"/><Relationship Id="rId21" Type="http://schemas.openxmlformats.org/officeDocument/2006/relationships/hyperlink" Target="http://www.ejustice.just.fgov.be/cgi/article.pl?language=fr&amp;sum_date=2025-02-04&amp;lg_txt=F&amp;numac_search=2025000882" TargetMode="External"/><Relationship Id="rId7" Type="http://schemas.openxmlformats.org/officeDocument/2006/relationships/hyperlink" Target="http://www.ejustice.just.fgov.be/cgi/article.pl?language=fr&amp;sum_date=2025-02-10&amp;lg_txt=F&amp;numac_search=2025001156" TargetMode="External"/><Relationship Id="rId12" Type="http://schemas.openxmlformats.org/officeDocument/2006/relationships/hyperlink" Target="http://www.ejustice.just.fgov.be/cgi/article.pl?language=fr&amp;sum_date=2025-02-10&amp;lg_txt=F&amp;numac_search=2025001151" TargetMode="External"/><Relationship Id="rId17" Type="http://schemas.openxmlformats.org/officeDocument/2006/relationships/hyperlink" Target="http://www.ejustice.just.fgov.be/cgi/article.pl?language=fr&amp;sum_date=2025-02-04&amp;lg_txt=F&amp;numac_search=2025000894" TargetMode="External"/><Relationship Id="rId2" Type="http://schemas.openxmlformats.org/officeDocument/2006/relationships/hyperlink" Target="http://www.ejustice.just.fgov.be/cgi/article.pl?language=fr&amp;sum_date=2025-01-30&amp;lg_txt=F&amp;numac_search=2025000730" TargetMode="External"/><Relationship Id="rId16" Type="http://schemas.openxmlformats.org/officeDocument/2006/relationships/hyperlink" Target="http://www.ejustice.just.fgov.be/cgi/article.pl?language=fr&amp;sum_date=2025-01-30&amp;lg_txt=F&amp;numac_search=2025000718" TargetMode="External"/><Relationship Id="rId20" Type="http://schemas.openxmlformats.org/officeDocument/2006/relationships/hyperlink" Target="http://www.ejustice.just.fgov.be/cgi/article.pl?language=fr&amp;sum_date=2025-02-04&amp;lg_txt=F&amp;numac_search=2025000884" TargetMode="External"/><Relationship Id="rId1" Type="http://schemas.openxmlformats.org/officeDocument/2006/relationships/hyperlink" Target="http://www.ejustice.just.fgov.be/cgi/article.pl?language=fr&amp;sum_date=2025-02-06&amp;lg_txt=F&amp;numac_search=2025000873" TargetMode="External"/><Relationship Id="rId6" Type="http://schemas.openxmlformats.org/officeDocument/2006/relationships/hyperlink" Target="http://www.ejustice.just.fgov.be/cgi/article.pl?language=fr&amp;sum_date=2025-01-30&amp;lg_txt=F&amp;numac_search=2025000713" TargetMode="External"/><Relationship Id="rId11" Type="http://schemas.openxmlformats.org/officeDocument/2006/relationships/hyperlink" Target="http://www.ejustice.just.fgov.be/cgi/article.pl?language=fr&amp;sum_date=2025-01-30&amp;lg_txt=F&amp;numac_search=2025000720" TargetMode="External"/><Relationship Id="rId24" Type="http://schemas.openxmlformats.org/officeDocument/2006/relationships/hyperlink" Target="http://www.ejustice.just.fgov.be/cgi/article.pl?language=fr&amp;sum_date=2025-01-30&amp;lg_txt=F&amp;numac_search=2025000731" TargetMode="External"/><Relationship Id="rId5" Type="http://schemas.openxmlformats.org/officeDocument/2006/relationships/hyperlink" Target="http://www.ejustice.just.fgov.be/cgi/article.pl?language=fr&amp;sum_date=2025-02-04&amp;lg_txt=F&amp;numac_search=2025000881" TargetMode="External"/><Relationship Id="rId15" Type="http://schemas.openxmlformats.org/officeDocument/2006/relationships/hyperlink" Target="http://www.ejustice.just.fgov.be/cgi/article.pl?language=fr&amp;sum_date=2025-02-10&amp;lg_txt=F&amp;numac_search=2025001154" TargetMode="External"/><Relationship Id="rId23" Type="http://schemas.openxmlformats.org/officeDocument/2006/relationships/hyperlink" Target="http://www.ejustice.just.fgov.be/cgi/article.pl?language=fr&amp;sum_date=2025-01-30&amp;lg_txt=F&amp;numac_search=2025000719" TargetMode="External"/><Relationship Id="rId10" Type="http://schemas.openxmlformats.org/officeDocument/2006/relationships/hyperlink" Target="http://www.ejustice.just.fgov.be/cgi/article.pl?language=fr&amp;sum_date=2025-02-06&amp;lg_txt=F&amp;numac_search=2025000722" TargetMode="External"/><Relationship Id="rId19" Type="http://schemas.openxmlformats.org/officeDocument/2006/relationships/hyperlink" Target="http://www.ejustice.just.fgov.be/cgi/article.pl?language=fr&amp;sum_date=2025-02-04&amp;lg_txt=F&amp;numac_search=2025000892" TargetMode="External"/><Relationship Id="rId4" Type="http://schemas.openxmlformats.org/officeDocument/2006/relationships/hyperlink" Target="http://www.ejustice.just.fgov.be/cgi/article.pl?language=fr&amp;sum_date=2025-02-06&amp;lg_txt=F&amp;numac_search=2025000729" TargetMode="External"/><Relationship Id="rId9" Type="http://schemas.openxmlformats.org/officeDocument/2006/relationships/hyperlink" Target="http://www.ejustice.just.fgov.be/cgi/article.pl?language=fr&amp;sum_date=2025-02-10&amp;lg_txt=F&amp;numac_search=2025001152" TargetMode="External"/><Relationship Id="rId14" Type="http://schemas.openxmlformats.org/officeDocument/2006/relationships/hyperlink" Target="http://www.ejustice.just.fgov.be/cgi/article.pl?language=fr&amp;sum_date=2025-02-04&amp;lg_txt=F&amp;numac_search=2025000879" TargetMode="External"/><Relationship Id="rId22" Type="http://schemas.openxmlformats.org/officeDocument/2006/relationships/hyperlink" Target="http://www.ejustice.just.fgov.be/cgi/article.pl?language=fr&amp;sum_date=2025-02-04&amp;lg_txt=F&amp;numac_search=2025000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6A26-D807-417A-9F55-2547911FEAE5}">
  <dimension ref="A1:H33"/>
  <sheetViews>
    <sheetView tabSelected="1" zoomScale="90" zoomScaleNormal="90" workbookViewId="0">
      <pane xSplit="1" ySplit="1" topLeftCell="B14" activePane="bottomRight" state="frozen"/>
      <selection pane="topRight"/>
      <selection pane="bottomLeft"/>
      <selection pane="bottomRight" activeCell="C26" sqref="C26:D26"/>
    </sheetView>
  </sheetViews>
  <sheetFormatPr baseColWidth="10" defaultColWidth="11.44140625" defaultRowHeight="14.4" x14ac:dyDescent="0.3"/>
  <cols>
    <col min="1" max="1" width="39" bestFit="1" customWidth="1"/>
    <col min="2" max="2" width="16.44140625" bestFit="1" customWidth="1"/>
    <col min="3" max="6" width="18.6640625" customWidth="1"/>
    <col min="7" max="7" width="16.88671875" customWidth="1"/>
    <col min="8" max="8" width="105.33203125" style="4" bestFit="1" customWidth="1"/>
  </cols>
  <sheetData>
    <row r="1" spans="1:8" ht="43.2" x14ac:dyDescent="0.3">
      <c r="A1" s="1" t="s">
        <v>0</v>
      </c>
      <c r="B1" s="1" t="s">
        <v>1</v>
      </c>
      <c r="C1" s="2" t="s">
        <v>72</v>
      </c>
      <c r="D1" s="2" t="s">
        <v>73</v>
      </c>
      <c r="E1" s="2" t="s">
        <v>74</v>
      </c>
      <c r="F1" s="2" t="s">
        <v>2</v>
      </c>
      <c r="G1" s="2" t="s">
        <v>3</v>
      </c>
      <c r="H1" s="1" t="s">
        <v>4</v>
      </c>
    </row>
    <row r="2" spans="1:8" x14ac:dyDescent="0.3">
      <c r="A2" s="1" t="s">
        <v>5</v>
      </c>
      <c r="B2" s="1" t="s">
        <v>6</v>
      </c>
      <c r="C2" s="1">
        <v>3.4967999999999999</v>
      </c>
      <c r="D2" s="1"/>
      <c r="E2" s="1"/>
      <c r="F2" s="1">
        <f>SUM(C2:E2)</f>
        <v>3.4967999999999999</v>
      </c>
      <c r="G2" s="3">
        <v>45694</v>
      </c>
      <c r="H2" s="5" t="s">
        <v>7</v>
      </c>
    </row>
    <row r="3" spans="1:8" x14ac:dyDescent="0.3">
      <c r="A3" s="1" t="s">
        <v>8</v>
      </c>
      <c r="B3" s="1" t="s">
        <v>9</v>
      </c>
      <c r="C3" s="1">
        <v>6.5388999999999999</v>
      </c>
      <c r="D3" s="1"/>
      <c r="E3" s="1"/>
      <c r="F3" s="1">
        <f t="shared" ref="F3:F25" si="0">SUM(C3:E3)</f>
        <v>6.5388999999999999</v>
      </c>
      <c r="G3" s="3">
        <v>45687</v>
      </c>
      <c r="H3" s="5" t="s">
        <v>10</v>
      </c>
    </row>
    <row r="4" spans="1:8" x14ac:dyDescent="0.3">
      <c r="A4" s="1" t="s">
        <v>11</v>
      </c>
      <c r="B4" s="1" t="s">
        <v>12</v>
      </c>
      <c r="C4" s="1">
        <v>27.2197</v>
      </c>
      <c r="D4" s="1"/>
      <c r="E4" s="1"/>
      <c r="F4" s="1">
        <f t="shared" si="0"/>
        <v>27.2197</v>
      </c>
      <c r="G4" s="3">
        <v>45692</v>
      </c>
      <c r="H4" s="5" t="s">
        <v>13</v>
      </c>
    </row>
    <row r="5" spans="1:8" x14ac:dyDescent="0.3">
      <c r="A5" s="2" t="s">
        <v>14</v>
      </c>
      <c r="B5" s="1" t="s">
        <v>15</v>
      </c>
      <c r="C5" s="1">
        <v>18.079599999999999</v>
      </c>
      <c r="D5" s="1"/>
      <c r="E5" s="1"/>
      <c r="F5" s="1">
        <f t="shared" si="0"/>
        <v>18.079599999999999</v>
      </c>
      <c r="G5" s="3">
        <v>45694</v>
      </c>
      <c r="H5" s="8" t="s">
        <v>16</v>
      </c>
    </row>
    <row r="6" spans="1:8" x14ac:dyDescent="0.3">
      <c r="A6" s="1" t="s">
        <v>17</v>
      </c>
      <c r="B6" s="1" t="s">
        <v>18</v>
      </c>
      <c r="C6" s="1">
        <v>12.402200000000001</v>
      </c>
      <c r="D6" s="1"/>
      <c r="E6" s="1"/>
      <c r="F6" s="1">
        <f t="shared" si="0"/>
        <v>12.402200000000001</v>
      </c>
      <c r="G6" s="3">
        <v>45692</v>
      </c>
      <c r="H6" s="6" t="s">
        <v>19</v>
      </c>
    </row>
    <row r="7" spans="1:8" x14ac:dyDescent="0.3">
      <c r="A7" s="1" t="s">
        <v>20</v>
      </c>
      <c r="B7" s="1" t="s">
        <v>21</v>
      </c>
      <c r="C7" s="1">
        <v>7.6383999999999999</v>
      </c>
      <c r="D7" s="1"/>
      <c r="E7" s="1"/>
      <c r="F7" s="1">
        <f t="shared" si="0"/>
        <v>7.6383999999999999</v>
      </c>
      <c r="G7" s="3">
        <v>45687</v>
      </c>
      <c r="H7" s="7" t="s">
        <v>22</v>
      </c>
    </row>
    <row r="8" spans="1:8" x14ac:dyDescent="0.3">
      <c r="A8" s="1" t="s">
        <v>23</v>
      </c>
      <c r="B8" s="1" t="s">
        <v>24</v>
      </c>
      <c r="C8" s="1">
        <v>7.5989000000000004</v>
      </c>
      <c r="D8" s="1"/>
      <c r="E8" s="1"/>
      <c r="F8" s="1">
        <f t="shared" si="0"/>
        <v>7.5989000000000004</v>
      </c>
      <c r="G8" s="3">
        <v>45698</v>
      </c>
      <c r="H8" s="7" t="s">
        <v>25</v>
      </c>
    </row>
    <row r="9" spans="1:8" x14ac:dyDescent="0.3">
      <c r="A9" s="1" t="s">
        <v>26</v>
      </c>
      <c r="B9" s="1" t="s">
        <v>27</v>
      </c>
      <c r="C9" s="1">
        <v>6.8445</v>
      </c>
      <c r="D9" s="1"/>
      <c r="E9" s="1"/>
      <c r="F9" s="1">
        <f t="shared" si="0"/>
        <v>6.8445</v>
      </c>
      <c r="G9" s="3">
        <v>45687</v>
      </c>
      <c r="H9" s="7" t="s">
        <v>28</v>
      </c>
    </row>
    <row r="10" spans="1:8" x14ac:dyDescent="0.3">
      <c r="A10" s="1" t="s">
        <v>29</v>
      </c>
      <c r="B10" s="1" t="s">
        <v>30</v>
      </c>
      <c r="C10" s="1"/>
      <c r="D10" s="1">
        <v>0.435</v>
      </c>
      <c r="E10" s="1">
        <v>12.207700000000001</v>
      </c>
      <c r="F10" s="1">
        <f t="shared" si="0"/>
        <v>12.642700000000001</v>
      </c>
      <c r="G10" s="3">
        <v>45698</v>
      </c>
      <c r="H10" s="7" t="s">
        <v>31</v>
      </c>
    </row>
    <row r="11" spans="1:8" x14ac:dyDescent="0.3">
      <c r="A11" s="1" t="s">
        <v>32</v>
      </c>
      <c r="B11" s="1" t="s">
        <v>33</v>
      </c>
      <c r="C11" s="1"/>
      <c r="D11" s="1">
        <v>19.7</v>
      </c>
      <c r="E11" s="1">
        <v>17.548500000000001</v>
      </c>
      <c r="F11" s="1">
        <f t="shared" si="0"/>
        <v>37.2485</v>
      </c>
      <c r="G11" s="3">
        <v>45694</v>
      </c>
      <c r="H11" s="7" t="s">
        <v>34</v>
      </c>
    </row>
    <row r="12" spans="1:8" x14ac:dyDescent="0.3">
      <c r="A12" s="1" t="s">
        <v>35</v>
      </c>
      <c r="B12" s="1" t="s">
        <v>36</v>
      </c>
      <c r="C12" s="1">
        <v>1.1257999999999999</v>
      </c>
      <c r="D12" s="1"/>
      <c r="E12" s="1"/>
      <c r="F12" s="1">
        <f t="shared" si="0"/>
        <v>1.1257999999999999</v>
      </c>
      <c r="G12" s="3">
        <v>45687</v>
      </c>
      <c r="H12" s="7" t="s">
        <v>37</v>
      </c>
    </row>
    <row r="13" spans="1:8" x14ac:dyDescent="0.3">
      <c r="A13" s="1" t="s">
        <v>38</v>
      </c>
      <c r="B13" s="1" t="s">
        <v>39</v>
      </c>
      <c r="C13" s="1"/>
      <c r="D13" s="1">
        <v>10.2096</v>
      </c>
      <c r="E13" s="1">
        <v>22.141500000000001</v>
      </c>
      <c r="F13" s="1">
        <f t="shared" si="0"/>
        <v>32.351100000000002</v>
      </c>
      <c r="G13" s="3">
        <v>45698</v>
      </c>
      <c r="H13" s="7" t="s">
        <v>40</v>
      </c>
    </row>
    <row r="14" spans="1:8" x14ac:dyDescent="0.3">
      <c r="A14" s="1" t="s">
        <v>41</v>
      </c>
      <c r="B14" s="1" t="s">
        <v>27</v>
      </c>
      <c r="C14" s="1">
        <v>0.55210000000000004</v>
      </c>
      <c r="D14" s="1"/>
      <c r="E14" s="1"/>
      <c r="F14" s="1">
        <f t="shared" si="0"/>
        <v>0.55210000000000004</v>
      </c>
      <c r="G14" s="3">
        <v>45687</v>
      </c>
      <c r="H14" s="7" t="s">
        <v>42</v>
      </c>
    </row>
    <row r="15" spans="1:8" x14ac:dyDescent="0.3">
      <c r="A15" s="1" t="s">
        <v>43</v>
      </c>
      <c r="B15" s="1" t="s">
        <v>30</v>
      </c>
      <c r="C15" s="1">
        <v>17.265999999999998</v>
      </c>
      <c r="D15" s="1"/>
      <c r="E15" s="1"/>
      <c r="F15" s="1">
        <f t="shared" si="0"/>
        <v>17.265999999999998</v>
      </c>
      <c r="G15" s="3">
        <v>45692</v>
      </c>
      <c r="H15" s="7" t="s">
        <v>44</v>
      </c>
    </row>
    <row r="16" spans="1:8" x14ac:dyDescent="0.3">
      <c r="A16" s="1" t="s">
        <v>45</v>
      </c>
      <c r="B16" s="1" t="s">
        <v>46</v>
      </c>
      <c r="C16" s="1"/>
      <c r="D16" s="1">
        <v>0.63270000000000004</v>
      </c>
      <c r="E16" s="1">
        <v>0.73799999999999999</v>
      </c>
      <c r="F16" s="1">
        <f t="shared" si="0"/>
        <v>1.3707</v>
      </c>
      <c r="G16" s="3">
        <v>45698</v>
      </c>
      <c r="H16" s="7" t="s">
        <v>47</v>
      </c>
    </row>
    <row r="17" spans="1:8" x14ac:dyDescent="0.3">
      <c r="A17" s="1" t="s">
        <v>48</v>
      </c>
      <c r="B17" s="1" t="s">
        <v>49</v>
      </c>
      <c r="C17" s="1">
        <v>11.9903</v>
      </c>
      <c r="D17" s="1"/>
      <c r="E17" s="1"/>
      <c r="F17" s="1">
        <f t="shared" si="0"/>
        <v>11.9903</v>
      </c>
      <c r="G17" s="3">
        <v>45687</v>
      </c>
      <c r="H17" s="7" t="s">
        <v>50</v>
      </c>
    </row>
    <row r="18" spans="1:8" x14ac:dyDescent="0.3">
      <c r="A18" s="1" t="s">
        <v>51</v>
      </c>
      <c r="B18" s="1" t="s">
        <v>52</v>
      </c>
      <c r="C18" s="1"/>
      <c r="D18" s="1">
        <v>13.6264</v>
      </c>
      <c r="E18" s="1">
        <v>2.5268999999999999</v>
      </c>
      <c r="F18" s="1">
        <f t="shared" si="0"/>
        <v>16.153300000000002</v>
      </c>
      <c r="G18" s="3">
        <v>45692</v>
      </c>
      <c r="H18" s="7" t="s">
        <v>53</v>
      </c>
    </row>
    <row r="19" spans="1:8" x14ac:dyDescent="0.3">
      <c r="A19" s="1" t="s">
        <v>54</v>
      </c>
      <c r="B19" s="1" t="s">
        <v>18</v>
      </c>
      <c r="C19" s="1">
        <v>2.8570000000000002</v>
      </c>
      <c r="D19" s="1"/>
      <c r="E19" s="1"/>
      <c r="F19" s="1">
        <f t="shared" si="0"/>
        <v>2.8570000000000002</v>
      </c>
      <c r="G19" s="3">
        <v>45692</v>
      </c>
      <c r="H19" s="7" t="s">
        <v>55</v>
      </c>
    </row>
    <row r="20" spans="1:8" x14ac:dyDescent="0.3">
      <c r="A20" s="1" t="s">
        <v>56</v>
      </c>
      <c r="B20" s="1" t="s">
        <v>57</v>
      </c>
      <c r="C20" s="1">
        <v>4.1467999999999998</v>
      </c>
      <c r="D20" s="1"/>
      <c r="E20" s="1"/>
      <c r="F20" s="1">
        <f t="shared" si="0"/>
        <v>4.1467999999999998</v>
      </c>
      <c r="G20" s="3">
        <v>45692</v>
      </c>
      <c r="H20" s="7" t="s">
        <v>58</v>
      </c>
    </row>
    <row r="21" spans="1:8" x14ac:dyDescent="0.3">
      <c r="A21" s="1" t="s">
        <v>59</v>
      </c>
      <c r="B21" s="1" t="s">
        <v>57</v>
      </c>
      <c r="C21" s="1">
        <v>27.579599999999999</v>
      </c>
      <c r="D21" s="1"/>
      <c r="E21" s="1"/>
      <c r="F21" s="1">
        <f t="shared" si="0"/>
        <v>27.579599999999999</v>
      </c>
      <c r="G21" s="3">
        <v>45692</v>
      </c>
      <c r="H21" s="7" t="s">
        <v>60</v>
      </c>
    </row>
    <row r="22" spans="1:8" x14ac:dyDescent="0.3">
      <c r="A22" s="1" t="s">
        <v>61</v>
      </c>
      <c r="B22" s="1" t="s">
        <v>62</v>
      </c>
      <c r="C22" s="1">
        <v>44.099499999999999</v>
      </c>
      <c r="D22" s="1"/>
      <c r="E22" s="1"/>
      <c r="F22" s="1">
        <f t="shared" si="0"/>
        <v>44.099499999999999</v>
      </c>
      <c r="G22" s="3">
        <v>45692</v>
      </c>
      <c r="H22" s="7" t="s">
        <v>63</v>
      </c>
    </row>
    <row r="23" spans="1:8" x14ac:dyDescent="0.3">
      <c r="A23" s="1" t="s">
        <v>64</v>
      </c>
      <c r="B23" s="1" t="s">
        <v>18</v>
      </c>
      <c r="C23" s="1"/>
      <c r="D23" s="1">
        <v>78.315700000000007</v>
      </c>
      <c r="E23" s="1">
        <v>22.29</v>
      </c>
      <c r="F23" s="1">
        <f t="shared" si="0"/>
        <v>100.60570000000001</v>
      </c>
      <c r="G23" s="3">
        <v>45692</v>
      </c>
      <c r="H23" s="7" t="s">
        <v>65</v>
      </c>
    </row>
    <row r="24" spans="1:8" x14ac:dyDescent="0.3">
      <c r="A24" s="1" t="s">
        <v>66</v>
      </c>
      <c r="B24" s="1" t="s">
        <v>67</v>
      </c>
      <c r="C24" s="1">
        <v>3.5467</v>
      </c>
      <c r="D24" s="1"/>
      <c r="E24" s="1"/>
      <c r="F24" s="1">
        <f t="shared" si="0"/>
        <v>3.5467</v>
      </c>
      <c r="G24" s="3">
        <v>45687</v>
      </c>
      <c r="H24" s="7" t="s">
        <v>68</v>
      </c>
    </row>
    <row r="25" spans="1:8" x14ac:dyDescent="0.3">
      <c r="A25" s="1" t="s">
        <v>69</v>
      </c>
      <c r="B25" s="1" t="s">
        <v>70</v>
      </c>
      <c r="C25" s="1">
        <v>9.5408000000000008</v>
      </c>
      <c r="D25" s="1"/>
      <c r="E25" s="1"/>
      <c r="F25" s="1">
        <f t="shared" si="0"/>
        <v>9.5408000000000008</v>
      </c>
      <c r="G25" s="3">
        <v>45687</v>
      </c>
      <c r="H25" s="7" t="s">
        <v>71</v>
      </c>
    </row>
    <row r="26" spans="1:8" x14ac:dyDescent="0.3">
      <c r="C26">
        <f>SUM(C2:C25)</f>
        <v>212.52359999999999</v>
      </c>
      <c r="D26">
        <f>SUM(D2:D25)</f>
        <v>122.91940000000001</v>
      </c>
      <c r="F26">
        <f>SUM(F2:F25)</f>
        <v>412.8956</v>
      </c>
      <c r="H26"/>
    </row>
    <row r="27" spans="1:8" x14ac:dyDescent="0.3">
      <c r="H27"/>
    </row>
    <row r="28" spans="1:8" x14ac:dyDescent="0.3">
      <c r="H28"/>
    </row>
    <row r="29" spans="1:8" x14ac:dyDescent="0.3">
      <c r="H29"/>
    </row>
    <row r="30" spans="1:8" x14ac:dyDescent="0.3">
      <c r="H30"/>
    </row>
    <row r="31" spans="1:8" x14ac:dyDescent="0.3">
      <c r="H31"/>
    </row>
    <row r="32" spans="1:8" x14ac:dyDescent="0.3">
      <c r="H32"/>
    </row>
    <row r="33" spans="8:8" x14ac:dyDescent="0.3">
      <c r="H33"/>
    </row>
  </sheetData>
  <autoFilter ref="A1:H1" xr:uid="{E1706A26-D807-417A-9F55-2547911FEAE5}">
    <sortState xmlns:xlrd2="http://schemas.microsoft.com/office/spreadsheetml/2017/richdata2" ref="A2:H25">
      <sortCondition ref="A1"/>
    </sortState>
  </autoFilter>
  <hyperlinks>
    <hyperlink ref="H2" r:id="rId1" xr:uid="{26FBFF60-0F7A-4D35-A8B1-6005A2312AD5}"/>
    <hyperlink ref="H3" r:id="rId2" xr:uid="{0C658D08-A17D-4E16-87B6-57E0F0E9FE97}"/>
    <hyperlink ref="H4" r:id="rId3" xr:uid="{226ABA58-03F3-4505-AC74-CBF80A26278A}"/>
    <hyperlink ref="H5" r:id="rId4" xr:uid="{886A8D07-D110-4FF0-8529-23ACC841AE7B}"/>
    <hyperlink ref="H6" r:id="rId5" xr:uid="{800A57EA-688F-4442-BEB8-9948D393CB6F}"/>
    <hyperlink ref="H7" r:id="rId6" xr:uid="{908403BB-F99A-4B98-A7DE-A6C5A6B17F9F}"/>
    <hyperlink ref="H8" r:id="rId7" xr:uid="{51236B76-E797-49B6-8DF4-A0EB818EB238}"/>
    <hyperlink ref="H9" r:id="rId8" xr:uid="{6D7A8084-1D88-421B-B259-0EB818DB818F}"/>
    <hyperlink ref="H10" r:id="rId9" xr:uid="{221B496E-8D76-4037-84C3-C0667E4C06AE}"/>
    <hyperlink ref="H11" r:id="rId10" xr:uid="{78921E10-0C5E-4291-A0C0-EFBD7418BF35}"/>
    <hyperlink ref="H12" r:id="rId11" xr:uid="{038A5142-3BC8-4BED-A443-2ACFC9062F9F}"/>
    <hyperlink ref="H13" r:id="rId12" xr:uid="{60E1A25F-6CA4-48FA-82AD-21097F3BB0E5}"/>
    <hyperlink ref="H14" r:id="rId13" xr:uid="{BEF6C54B-CFA0-4B13-802F-D1C3A2B08154}"/>
    <hyperlink ref="H15" r:id="rId14" xr:uid="{0634CC8E-A6BA-40F4-B45C-B255ACC35F64}"/>
    <hyperlink ref="H16" r:id="rId15" xr:uid="{3A2C3ED5-C7F3-45E1-8C46-E214C4AA84DA}"/>
    <hyperlink ref="H17" r:id="rId16" xr:uid="{1910E42D-2939-4C41-BB99-4515ABBD8C05}"/>
    <hyperlink ref="H18" r:id="rId17" xr:uid="{6D14A707-0270-4C9E-9404-DA94707E6119}"/>
    <hyperlink ref="H19" r:id="rId18" xr:uid="{4862C7B4-6C69-403D-9DFF-F7E2519E4C50}"/>
    <hyperlink ref="H20" r:id="rId19" xr:uid="{A0CC6B3B-8909-4354-9366-BB084FC12A67}"/>
    <hyperlink ref="H21" r:id="rId20" xr:uid="{259B0AAE-812B-4A7E-AF8F-3B346DFD51B1}"/>
    <hyperlink ref="H22" r:id="rId21" xr:uid="{14689618-BF34-41F4-8234-0A4113F68B28}"/>
    <hyperlink ref="H23" r:id="rId22" xr:uid="{2AEFEA75-D8D5-4843-9A9C-887F26626D57}"/>
    <hyperlink ref="H24" r:id="rId23" xr:uid="{DA06E20D-DDB9-49A8-8DFB-824EB7223D43}"/>
    <hyperlink ref="H25" r:id="rId24" xr:uid="{9AAC24CD-A6FA-4A2A-AAFB-4EFF8B521B5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D1DF2B1A18A40A853A29E0CE9B33B" ma:contentTypeVersion="20" ma:contentTypeDescription="Crée un document." ma:contentTypeScope="" ma:versionID="02f1673386f285a398b2b473b78420bb">
  <xsd:schema xmlns:xsd="http://www.w3.org/2001/XMLSchema" xmlns:xs="http://www.w3.org/2001/XMLSchema" xmlns:p="http://schemas.microsoft.com/office/2006/metadata/properties" xmlns:ns2="b2c65c95-c922-457f-b2ae-5844f17148d0" xmlns:ns3="a9938a89-d234-4bc7-8be3-9c0f813d435d" targetNamespace="http://schemas.microsoft.com/office/2006/metadata/properties" ma:root="true" ma:fieldsID="460fc0ddf97942b314141d08279f2e20" ns2:_="" ns3:_="">
    <xsd:import namespace="b2c65c95-c922-457f-b2ae-5844f17148d0"/>
    <xsd:import namespace="a9938a89-d234-4bc7-8be3-9c0f813d4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Ag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65c95-c922-457f-b2ae-5844f1714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gent" ma:index="25" nillable="true" ma:displayName="Agent" ma:description="Agent en charge" ma:format="Dropdown" ma:list="UserInfo" ma:SharePointGroup="0" ma:internalName="Ag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38a89-d234-4bc7-8be3-9c0f813d4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94578e8-8e68-445d-9f16-5e250af3efc4}" ma:internalName="TaxCatchAll" ma:showField="CatchAllData" ma:web="a9938a89-d234-4bc7-8be3-9c0f813d4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938a89-d234-4bc7-8be3-9c0f813d435d" xsi:nil="true"/>
    <lcf76f155ced4ddcb4097134ff3c332f xmlns="b2c65c95-c922-457f-b2ae-5844f17148d0">
      <Terms xmlns="http://schemas.microsoft.com/office/infopath/2007/PartnerControls"/>
    </lcf76f155ced4ddcb4097134ff3c332f>
    <Agent xmlns="b2c65c95-c922-457f-b2ae-5844f17148d0">
      <UserInfo>
        <DisplayName/>
        <AccountId xsi:nil="true"/>
        <AccountType/>
      </UserInfo>
    </Agent>
  </documentManagement>
</p:properties>
</file>

<file path=customXml/itemProps1.xml><?xml version="1.0" encoding="utf-8"?>
<ds:datastoreItem xmlns:ds="http://schemas.openxmlformats.org/officeDocument/2006/customXml" ds:itemID="{5072723D-D7A1-48E2-A5D4-E7A9EA578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0571E-6237-48B4-AC5C-68667780B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c65c95-c922-457f-b2ae-5844f17148d0"/>
    <ds:schemaRef ds:uri="a9938a89-d234-4bc7-8be3-9c0f813d4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21B4E7-6357-4589-9FD7-FFB717662426}">
  <ds:schemaRefs>
    <ds:schemaRef ds:uri="b2c65c95-c922-457f-b2ae-5844f17148d0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9938a89-d234-4bc7-8be3-9c0f813d435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RND</vt:lpstr>
    </vt:vector>
  </TitlesOfParts>
  <Manager/>
  <Company>SPW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LONGREE Anne-Françoise</dc:creator>
  <cp:keywords/>
  <dc:description/>
  <cp:lastModifiedBy>ONDERET Charline</cp:lastModifiedBy>
  <cp:revision/>
  <dcterms:created xsi:type="dcterms:W3CDTF">2025-04-02T08:29:42Z</dcterms:created>
  <dcterms:modified xsi:type="dcterms:W3CDTF">2025-12-10T10:37:58Z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2025-04-02T09:13:34Z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0f91f9a1-d123-437b-ab82-469965ad2ec1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0x0101002DBD1DF2B1A18A40A853A29E0CE9B33B</vt:lpwstr>
  </property>
  <property fmtid="{D5CDD505-2E9C-101B-9397-08002B2CF9AE}" pid="10" name="MediaServiceImageTags">
    <vt:lpwstr/>
  </property>
</Properties>
</file>